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08"/>
  <workbookPr/>
  <xr:revisionPtr revIDLastSave="0" documentId="8_{C0E8A982-792F-49AA-AF27-C7B857AAE19B}" xr6:coauthVersionLast="45" xr6:coauthVersionMax="45" xr10:uidLastSave="{00000000-0000-0000-0000-000000000000}"/>
  <bookViews>
    <workbookView xWindow="-84" yWindow="-144" windowWidth="22980" windowHeight="5556" xr2:uid="{00000000-000D-0000-FFFF-FFFF00000000}"/>
  </bookViews>
  <sheets>
    <sheet name="startovní listina - koloběžky" sheetId="2" r:id="rId1"/>
    <sheet name="výsledková listina" sheetId="4" r:id="rId2"/>
  </sheets>
  <definedNames>
    <definedName name="_xlnm._FilterDatabase" localSheetId="0" hidden="1">'startovní listina - koloběžky'!$A$4:$M$22</definedName>
    <definedName name="_xlnm.Print_Area" localSheetId="0">'startovní listina - koloběžky'!$A$1:$O$23</definedName>
    <definedName name="_xlnm.Print_Area" localSheetId="1">'výsledková listina'!$A$1:$H$28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3" i="2" l="1"/>
</calcChain>
</file>

<file path=xl/sharedStrings.xml><?xml version="1.0" encoding="utf-8"?>
<sst xmlns="http://schemas.openxmlformats.org/spreadsheetml/2006/main" count="243" uniqueCount="77">
  <si>
    <t>Startovní listina VII.ročník "SOKOLSKÝ PŮLMARATON"19.10.2019</t>
  </si>
  <si>
    <t>Koloběžky</t>
  </si>
  <si>
    <t>Startovní číslo</t>
  </si>
  <si>
    <t>Pořadí</t>
  </si>
  <si>
    <t>Jméno</t>
  </si>
  <si>
    <t>Příjmení</t>
  </si>
  <si>
    <t>Rok narození</t>
  </si>
  <si>
    <t>Pohlaví</t>
  </si>
  <si>
    <t>Kategorie</t>
  </si>
  <si>
    <t>země</t>
  </si>
  <si>
    <t>Sportovní klub</t>
  </si>
  <si>
    <t>Startovní čas</t>
  </si>
  <si>
    <t>Čas doběhu</t>
  </si>
  <si>
    <t>Výsledný čas</t>
  </si>
  <si>
    <t>Zaplaceno</t>
  </si>
  <si>
    <t>Martin</t>
  </si>
  <si>
    <t>Beneš</t>
  </si>
  <si>
    <t>m</t>
  </si>
  <si>
    <t>cze</t>
  </si>
  <si>
    <t>TJ Sokol Kunvald</t>
  </si>
  <si>
    <t>200 na BÚ</t>
  </si>
  <si>
    <t xml:space="preserve">Lukáš </t>
  </si>
  <si>
    <t>Hanel</t>
  </si>
  <si>
    <t>YEDOO TEAM</t>
  </si>
  <si>
    <t>Karel</t>
  </si>
  <si>
    <t>Hübner</t>
  </si>
  <si>
    <t>Mihulka</t>
  </si>
  <si>
    <t>Václav</t>
  </si>
  <si>
    <t>Obrtlík</t>
  </si>
  <si>
    <t>BKG</t>
  </si>
  <si>
    <t>Jana</t>
  </si>
  <si>
    <t>Ondrušková</t>
  </si>
  <si>
    <t>ž</t>
  </si>
  <si>
    <t>Jan</t>
  </si>
  <si>
    <t>Ondruška</t>
  </si>
  <si>
    <t>Vladimír</t>
  </si>
  <si>
    <t>David</t>
  </si>
  <si>
    <t>Seemann</t>
  </si>
  <si>
    <t>Mb</t>
  </si>
  <si>
    <t>Ultima</t>
  </si>
  <si>
    <t>Naďa</t>
  </si>
  <si>
    <t>Semerádová</t>
  </si>
  <si>
    <t>DNF</t>
  </si>
  <si>
    <t>Aleš</t>
  </si>
  <si>
    <t>Dytrt</t>
  </si>
  <si>
    <t>Ivan</t>
  </si>
  <si>
    <t>Jeník</t>
  </si>
  <si>
    <t>Marek</t>
  </si>
  <si>
    <t>Živný</t>
  </si>
  <si>
    <t>3D fitness race team</t>
  </si>
  <si>
    <t>Radek</t>
  </si>
  <si>
    <t>Maixner</t>
  </si>
  <si>
    <t>Koloběžci Pardubice</t>
  </si>
  <si>
    <t>Čimbora</t>
  </si>
  <si>
    <t>Alena</t>
  </si>
  <si>
    <t>Kocmanová</t>
  </si>
  <si>
    <t>Mirek</t>
  </si>
  <si>
    <t>Krčma</t>
  </si>
  <si>
    <t>Radim</t>
  </si>
  <si>
    <t>Podolský</t>
  </si>
  <si>
    <t>Výsledková listina VII.ročník "SOKOLSKÝ PŮLMARATON"19.10.2019</t>
  </si>
  <si>
    <t>Kategorie 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</si>
  <si>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</si>
  <si>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</si>
  <si>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</si>
  <si>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</si>
  <si>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</si>
  <si>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</si>
  <si>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</si>
  <si>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</si>
  <si>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</si>
  <si>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</si>
  <si>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</si>
  <si>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</si>
  <si>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</si>
  <si>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Kategorie Mb</t>
  </si>
  <si>
    <t>Kategorie 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</si>
</sst>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3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2"/>
      <name val="Arial CE"/>
      <family val="2"/>
      <charset val="238"/>
    </font>
    <font>
      <sz val="22"/>
      <color theme="1"/>
      <name val="Calibri"/>
      <family val="2"/>
      <charset val="238"/>
      <scheme val="minor"/>
    </font>
    <font>
      <sz val="22"/>
      <name val="Arial CE"/>
      <family val="2"/>
      <charset val="238"/>
    </font>
    <font>
      <b/>
      <sz val="22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5">
    <xf numFmtId="0" fontId="0" fillId="0" borderId="0" xfId="0"/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11" xfId="0" applyFont="1" applyBorder="1"/>
    <xf numFmtId="0" fontId="19" fillId="0" borderId="11" xfId="0" applyFont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164" fontId="19" fillId="0" borderId="11" xfId="0" applyNumberFormat="1" applyFont="1" applyBorder="1"/>
    <xf numFmtId="14" fontId="19" fillId="0" borderId="11" xfId="0" applyNumberFormat="1" applyFont="1" applyBorder="1"/>
    <xf numFmtId="21" fontId="19" fillId="0" borderId="11" xfId="0" applyNumberFormat="1" applyFont="1" applyBorder="1"/>
    <xf numFmtId="164" fontId="19" fillId="0" borderId="14" xfId="0" applyNumberFormat="1" applyFont="1" applyBorder="1"/>
    <xf numFmtId="0" fontId="19" fillId="0" borderId="13" xfId="0" applyFont="1" applyBorder="1"/>
    <xf numFmtId="0" fontId="19" fillId="0" borderId="13" xfId="0" applyFont="1" applyBorder="1" applyAlignment="1">
      <alignment horizontal="center"/>
    </xf>
    <xf numFmtId="164" fontId="19" fillId="0" borderId="13" xfId="0" applyNumberFormat="1" applyFont="1" applyBorder="1"/>
    <xf numFmtId="21" fontId="19" fillId="0" borderId="13" xfId="0" applyNumberFormat="1" applyFont="1" applyBorder="1"/>
    <xf numFmtId="0" fontId="19" fillId="0" borderId="11" xfId="0" applyFont="1" applyFill="1" applyBorder="1"/>
    <xf numFmtId="0" fontId="19" fillId="0" borderId="11" xfId="0" applyNumberFormat="1" applyFont="1" applyBorder="1" applyAlignment="1">
      <alignment horizontal="center"/>
    </xf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11" xfId="0" applyFont="1" applyFill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6" fillId="0" borderId="10" xfId="0" applyFont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21" fontId="19" fillId="0" borderId="14" xfId="0" applyNumberFormat="1" applyFont="1" applyBorder="1"/>
    <xf numFmtId="0" fontId="26" fillId="0" borderId="11" xfId="0" applyFont="1" applyBorder="1" applyAlignment="1">
      <alignment horizontal="center" wrapText="1"/>
    </xf>
    <xf numFmtId="0" fontId="26" fillId="0" borderId="11" xfId="0" applyFont="1" applyFill="1" applyBorder="1" applyAlignment="1">
      <alignment horizontal="center" wrapText="1"/>
    </xf>
    <xf numFmtId="0" fontId="24" fillId="0" borderId="11" xfId="0" applyFont="1" applyBorder="1" applyAlignment="1">
      <alignment horizontal="center" wrapText="1"/>
    </xf>
    <xf numFmtId="0" fontId="24" fillId="0" borderId="11" xfId="0" applyFont="1" applyFill="1" applyBorder="1" applyAlignment="1">
      <alignment horizontal="center" wrapText="1"/>
    </xf>
    <xf numFmtId="0" fontId="25" fillId="0" borderId="0" xfId="0" applyFont="1"/>
    <xf numFmtId="0" fontId="28" fillId="0" borderId="0" xfId="0" applyFont="1" applyAlignment="1"/>
    <xf numFmtId="0" fontId="29" fillId="0" borderId="0" xfId="0" applyFont="1" applyAlignment="1"/>
    <xf numFmtId="0" fontId="30" fillId="0" borderId="0" xfId="0" applyFont="1" applyAlignme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/>
    </xf>
    <xf numFmtId="0" fontId="25" fillId="0" borderId="11" xfId="0" applyFont="1" applyBorder="1" applyAlignment="1">
      <alignment horizontal="center" vertical="center"/>
    </xf>
    <xf numFmtId="0" fontId="25" fillId="0" borderId="11" xfId="0" applyFont="1" applyBorder="1"/>
    <xf numFmtId="0" fontId="25" fillId="0" borderId="11" xfId="0" applyFont="1" applyFill="1" applyBorder="1" applyAlignment="1">
      <alignment horizontal="center"/>
    </xf>
    <xf numFmtId="21" fontId="25" fillId="0" borderId="11" xfId="0" applyNumberFormat="1" applyFont="1" applyBorder="1"/>
    <xf numFmtId="164" fontId="25" fillId="0" borderId="11" xfId="0" applyNumberFormat="1" applyFont="1" applyBorder="1"/>
    <xf numFmtId="0" fontId="25" fillId="0" borderId="11" xfId="0" applyFont="1" applyFill="1" applyBorder="1"/>
    <xf numFmtId="0" fontId="25" fillId="0" borderId="13" xfId="0" applyFont="1" applyBorder="1"/>
    <xf numFmtId="0" fontId="25" fillId="0" borderId="13" xfId="0" applyFont="1" applyBorder="1" applyAlignment="1">
      <alignment horizontal="center"/>
    </xf>
    <xf numFmtId="21" fontId="25" fillId="0" borderId="13" xfId="0" applyNumberFormat="1" applyFont="1" applyBorder="1"/>
    <xf numFmtId="0" fontId="25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Arkýř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FE8637"/>
      </a:accent1>
      <a:accent2>
        <a:srgbClr val="7598D9"/>
      </a:accent2>
      <a:accent3>
        <a:srgbClr val="B32C16"/>
      </a:accent3>
      <a:accent4>
        <a:srgbClr val="F5CD2D"/>
      </a:accent4>
      <a:accent5>
        <a:srgbClr val="AEBAD5"/>
      </a:accent5>
      <a:accent6>
        <a:srgbClr val="777C84"/>
      </a:accent6>
      <a:hlink>
        <a:srgbClr val="D2611C"/>
      </a:hlink>
      <a:folHlink>
        <a:srgbClr val="3B435B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zoomScaleNormal="100" workbookViewId="0">
      <selection activeCell="E5" sqref="E5"/>
    </sheetView>
  </sheetViews>
  <sheetFormatPr defaultColWidth="6.7109375" defaultRowHeight="28.9"/>
  <cols>
    <col min="1" max="1" width="8" style="1" customWidth="1"/>
    <col min="2" max="2" width="13.140625" style="2" bestFit="1" customWidth="1"/>
    <col min="3" max="3" width="15.42578125" style="2" bestFit="1" customWidth="1"/>
    <col min="4" max="4" width="22.7109375" style="2" bestFit="1" customWidth="1"/>
    <col min="5" max="5" width="13.7109375" style="1" bestFit="1" customWidth="1"/>
    <col min="6" max="6" width="14.5703125" style="1" bestFit="1" customWidth="1"/>
    <col min="7" max="7" width="16.5703125" style="1" bestFit="1" customWidth="1"/>
    <col min="8" max="8" width="10.7109375" style="1" bestFit="1" customWidth="1"/>
    <col min="9" max="9" width="36" style="2" bestFit="1" customWidth="1"/>
    <col min="10" max="12" width="14.28515625" style="2" bestFit="1" customWidth="1"/>
    <col min="13" max="13" width="6.85546875" style="2" bestFit="1" customWidth="1"/>
    <col min="14" max="14" width="12.28515625" style="2" customWidth="1"/>
    <col min="15" max="15" width="11.5703125" style="18" bestFit="1" customWidth="1"/>
    <col min="16" max="16384" width="6.7109375" style="2"/>
  </cols>
  <sheetData>
    <row r="1" spans="1:19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>
      <c r="A3" s="25"/>
    </row>
    <row r="4" spans="1:19" s="24" customFormat="1" ht="28.15">
      <c r="A4" s="22" t="s">
        <v>2</v>
      </c>
      <c r="B4" s="23" t="s">
        <v>3</v>
      </c>
      <c r="C4" s="23" t="s">
        <v>4</v>
      </c>
      <c r="D4" s="23" t="s">
        <v>5</v>
      </c>
      <c r="E4" s="27" t="s">
        <v>6</v>
      </c>
      <c r="F4" s="27" t="s">
        <v>7</v>
      </c>
      <c r="G4" s="28" t="s">
        <v>8</v>
      </c>
      <c r="H4" s="27" t="s">
        <v>9</v>
      </c>
      <c r="I4" s="27" t="s">
        <v>10</v>
      </c>
      <c r="J4" s="27" t="s">
        <v>11</v>
      </c>
      <c r="K4" s="27" t="s">
        <v>12</v>
      </c>
      <c r="L4" s="27" t="s">
        <v>13</v>
      </c>
      <c r="M4" s="49"/>
      <c r="N4" s="49"/>
      <c r="O4" s="50" t="s">
        <v>14</v>
      </c>
    </row>
    <row r="5" spans="1:19">
      <c r="A5" s="4">
        <v>1</v>
      </c>
      <c r="B5" s="3"/>
      <c r="C5" s="3" t="s">
        <v>15</v>
      </c>
      <c r="D5" s="3" t="s">
        <v>16</v>
      </c>
      <c r="E5" s="4">
        <v>2000</v>
      </c>
      <c r="F5" s="4" t="s">
        <v>17</v>
      </c>
      <c r="G5" s="5" t="s">
        <v>17</v>
      </c>
      <c r="H5" s="3" t="s">
        <v>18</v>
      </c>
      <c r="I5" s="3" t="s">
        <v>19</v>
      </c>
      <c r="J5" s="6">
        <v>0</v>
      </c>
      <c r="K5" s="6">
        <v>4.9479166666666664E-2</v>
      </c>
      <c r="L5" s="6">
        <v>4.0451388888888891E-2</v>
      </c>
      <c r="M5" s="3">
        <v>-13</v>
      </c>
      <c r="N5" s="7"/>
      <c r="O5" s="19" t="s">
        <v>20</v>
      </c>
    </row>
    <row r="6" spans="1:19">
      <c r="A6" s="4">
        <v>2</v>
      </c>
      <c r="B6" s="3"/>
      <c r="C6" s="3" t="s">
        <v>21</v>
      </c>
      <c r="D6" s="3" t="s">
        <v>22</v>
      </c>
      <c r="E6" s="4">
        <v>1981</v>
      </c>
      <c r="F6" s="4" t="s">
        <v>17</v>
      </c>
      <c r="G6" s="5" t="s">
        <v>17</v>
      </c>
      <c r="H6" s="3" t="s">
        <v>18</v>
      </c>
      <c r="I6" s="3" t="s">
        <v>23</v>
      </c>
      <c r="J6" s="6">
        <v>0</v>
      </c>
      <c r="K6" s="6">
        <v>4.221064814814815E-2</v>
      </c>
      <c r="L6" s="6">
        <v>4.221064814814815E-2</v>
      </c>
      <c r="M6" s="3"/>
      <c r="N6" s="7"/>
      <c r="O6" s="19" t="s">
        <v>20</v>
      </c>
    </row>
    <row r="7" spans="1:19">
      <c r="A7" s="4">
        <v>3</v>
      </c>
      <c r="B7" s="3"/>
      <c r="C7" s="3" t="s">
        <v>24</v>
      </c>
      <c r="D7" s="3" t="s">
        <v>25</v>
      </c>
      <c r="E7" s="4">
        <v>1982</v>
      </c>
      <c r="F7" s="4" t="s">
        <v>17</v>
      </c>
      <c r="G7" s="5" t="s">
        <v>17</v>
      </c>
      <c r="H7" s="3" t="s">
        <v>18</v>
      </c>
      <c r="I7" s="3"/>
      <c r="J7" s="6">
        <v>0</v>
      </c>
      <c r="K7" s="6">
        <v>3.7048611111111109E-2</v>
      </c>
      <c r="L7" s="6">
        <v>3.7048611111111109E-2</v>
      </c>
      <c r="M7" s="3"/>
      <c r="N7" s="7"/>
      <c r="O7" s="19" t="s">
        <v>20</v>
      </c>
    </row>
    <row r="8" spans="1:19">
      <c r="A8" s="4">
        <v>4</v>
      </c>
      <c r="B8" s="3"/>
      <c r="C8" s="3" t="s">
        <v>15</v>
      </c>
      <c r="D8" s="3" t="s">
        <v>26</v>
      </c>
      <c r="E8" s="4">
        <v>1979</v>
      </c>
      <c r="F8" s="4" t="s">
        <v>17</v>
      </c>
      <c r="G8" s="5" t="s">
        <v>17</v>
      </c>
      <c r="H8" s="3" t="s">
        <v>18</v>
      </c>
      <c r="I8" s="3" t="s">
        <v>19</v>
      </c>
      <c r="J8" s="6">
        <v>0</v>
      </c>
      <c r="K8" s="8">
        <v>4.5787037037037036E-2</v>
      </c>
      <c r="L8" s="8">
        <v>4.5787037037037036E-2</v>
      </c>
      <c r="M8" s="3"/>
      <c r="N8" s="7"/>
      <c r="O8" s="19" t="s">
        <v>20</v>
      </c>
    </row>
    <row r="9" spans="1:19">
      <c r="A9" s="4">
        <v>5</v>
      </c>
      <c r="B9" s="3"/>
      <c r="C9" s="3" t="s">
        <v>27</v>
      </c>
      <c r="D9" s="3" t="s">
        <v>28</v>
      </c>
      <c r="E9" s="4">
        <v>1990</v>
      </c>
      <c r="F9" s="4" t="s">
        <v>17</v>
      </c>
      <c r="G9" s="5" t="s">
        <v>17</v>
      </c>
      <c r="H9" s="3" t="s">
        <v>18</v>
      </c>
      <c r="I9" s="3" t="s">
        <v>29</v>
      </c>
      <c r="J9" s="6">
        <v>0</v>
      </c>
      <c r="K9" s="8">
        <v>4.0902777777777781E-2</v>
      </c>
      <c r="L9" s="8">
        <v>4.0902777777777781E-2</v>
      </c>
      <c r="M9" s="3"/>
      <c r="N9" s="7"/>
      <c r="O9" s="19" t="s">
        <v>20</v>
      </c>
    </row>
    <row r="10" spans="1:19">
      <c r="A10" s="4">
        <v>6</v>
      </c>
      <c r="B10" s="3"/>
      <c r="C10" s="3" t="s">
        <v>30</v>
      </c>
      <c r="D10" s="3" t="s">
        <v>31</v>
      </c>
      <c r="E10" s="4">
        <v>1977</v>
      </c>
      <c r="F10" s="4" t="s">
        <v>32</v>
      </c>
      <c r="G10" s="5" t="s">
        <v>32</v>
      </c>
      <c r="H10" s="3" t="s">
        <v>18</v>
      </c>
      <c r="I10" s="3" t="s">
        <v>29</v>
      </c>
      <c r="J10" s="6">
        <v>0</v>
      </c>
      <c r="K10" s="8">
        <v>5.0520833333333327E-2</v>
      </c>
      <c r="L10" s="8">
        <v>5.0520833333333327E-2</v>
      </c>
      <c r="M10" s="3"/>
      <c r="N10" s="7"/>
      <c r="O10" s="20">
        <v>250</v>
      </c>
    </row>
    <row r="11" spans="1:19">
      <c r="A11" s="4">
        <v>7</v>
      </c>
      <c r="B11" s="3"/>
      <c r="C11" s="3" t="s">
        <v>33</v>
      </c>
      <c r="D11" s="3" t="s">
        <v>34</v>
      </c>
      <c r="E11" s="4">
        <v>2004</v>
      </c>
      <c r="F11" s="4" t="s">
        <v>17</v>
      </c>
      <c r="G11" s="5" t="s">
        <v>17</v>
      </c>
      <c r="H11" s="3" t="s">
        <v>18</v>
      </c>
      <c r="I11" s="3" t="s">
        <v>29</v>
      </c>
      <c r="J11" s="6">
        <v>0</v>
      </c>
      <c r="K11" s="8">
        <v>3.7939814814814815E-2</v>
      </c>
      <c r="L11" s="8">
        <v>3.7939814814814815E-2</v>
      </c>
      <c r="M11" s="3"/>
      <c r="N11" s="7"/>
      <c r="O11" s="20">
        <v>250</v>
      </c>
    </row>
    <row r="12" spans="1:19">
      <c r="A12" s="4">
        <v>8</v>
      </c>
      <c r="B12" s="3"/>
      <c r="C12" s="3" t="s">
        <v>35</v>
      </c>
      <c r="D12" s="3" t="s">
        <v>34</v>
      </c>
      <c r="E12" s="4">
        <v>1976</v>
      </c>
      <c r="F12" s="4" t="s">
        <v>17</v>
      </c>
      <c r="G12" s="5" t="s">
        <v>17</v>
      </c>
      <c r="H12" s="3" t="s">
        <v>18</v>
      </c>
      <c r="I12" s="3" t="s">
        <v>29</v>
      </c>
      <c r="J12" s="6">
        <v>0</v>
      </c>
      <c r="K12" s="8">
        <v>3.6076388888888887E-2</v>
      </c>
      <c r="L12" s="8">
        <v>3.6076388888888887E-2</v>
      </c>
      <c r="M12" s="3"/>
      <c r="N12" s="7"/>
      <c r="O12" s="20">
        <v>250</v>
      </c>
    </row>
    <row r="13" spans="1:19">
      <c r="A13" s="4">
        <v>9</v>
      </c>
      <c r="B13" s="3"/>
      <c r="C13" s="3" t="s">
        <v>36</v>
      </c>
      <c r="D13" s="3" t="s">
        <v>37</v>
      </c>
      <c r="E13" s="4">
        <v>1962</v>
      </c>
      <c r="F13" s="4" t="s">
        <v>17</v>
      </c>
      <c r="G13" s="5" t="s">
        <v>38</v>
      </c>
      <c r="H13" s="3" t="s">
        <v>18</v>
      </c>
      <c r="I13" s="3" t="s">
        <v>39</v>
      </c>
      <c r="J13" s="6">
        <v>0</v>
      </c>
      <c r="K13" s="8">
        <v>4.6087962962962963E-2</v>
      </c>
      <c r="L13" s="8">
        <v>4.6087962962962963E-2</v>
      </c>
      <c r="M13" s="3"/>
      <c r="N13" s="7"/>
      <c r="O13" s="20">
        <v>250</v>
      </c>
    </row>
    <row r="14" spans="1:19">
      <c r="A14" s="4">
        <v>10</v>
      </c>
      <c r="B14" s="3"/>
      <c r="C14" s="3" t="s">
        <v>40</v>
      </c>
      <c r="D14" s="10" t="s">
        <v>41</v>
      </c>
      <c r="E14" s="11">
        <v>1977</v>
      </c>
      <c r="F14" s="4" t="s">
        <v>32</v>
      </c>
      <c r="G14" s="5" t="s">
        <v>32</v>
      </c>
      <c r="H14" s="3" t="s">
        <v>18</v>
      </c>
      <c r="I14" s="10"/>
      <c r="J14" s="12">
        <v>0</v>
      </c>
      <c r="K14" s="13" t="s">
        <v>42</v>
      </c>
      <c r="L14" s="13" t="s">
        <v>42</v>
      </c>
      <c r="M14" s="3"/>
      <c r="N14" s="7"/>
      <c r="O14" s="20">
        <v>250</v>
      </c>
    </row>
    <row r="15" spans="1:19">
      <c r="A15" s="4">
        <v>11</v>
      </c>
      <c r="B15" s="3"/>
      <c r="C15" s="3" t="s">
        <v>43</v>
      </c>
      <c r="D15" s="3" t="s">
        <v>44</v>
      </c>
      <c r="E15" s="4">
        <v>1966</v>
      </c>
      <c r="F15" s="4" t="s">
        <v>17</v>
      </c>
      <c r="G15" s="5" t="s">
        <v>38</v>
      </c>
      <c r="H15" s="3" t="s">
        <v>18</v>
      </c>
      <c r="I15" s="3" t="s">
        <v>19</v>
      </c>
      <c r="J15" s="6">
        <v>0</v>
      </c>
      <c r="K15" s="8">
        <v>3.875E-2</v>
      </c>
      <c r="L15" s="8">
        <v>3.875E-2</v>
      </c>
      <c r="M15" s="3"/>
      <c r="N15" s="7"/>
      <c r="O15" s="20">
        <v>250</v>
      </c>
    </row>
    <row r="16" spans="1:19">
      <c r="A16" s="4">
        <v>12</v>
      </c>
      <c r="B16" s="3"/>
      <c r="C16" s="3" t="s">
        <v>45</v>
      </c>
      <c r="D16" s="3" t="s">
        <v>46</v>
      </c>
      <c r="E16" s="4">
        <v>1991</v>
      </c>
      <c r="F16" s="4" t="s">
        <v>17</v>
      </c>
      <c r="G16" s="5" t="s">
        <v>17</v>
      </c>
      <c r="H16" s="3" t="s">
        <v>18</v>
      </c>
      <c r="I16" s="3"/>
      <c r="J16" s="6">
        <v>0</v>
      </c>
      <c r="K16" s="8">
        <v>3.5914351851851857E-2</v>
      </c>
      <c r="L16" s="8">
        <v>3.5914351851851857E-2</v>
      </c>
      <c r="M16" s="3"/>
      <c r="N16" s="7"/>
      <c r="O16" s="20">
        <v>250</v>
      </c>
    </row>
    <row r="17" spans="1:15">
      <c r="A17" s="4">
        <v>13</v>
      </c>
      <c r="B17" s="3"/>
      <c r="C17" s="3" t="s">
        <v>47</v>
      </c>
      <c r="D17" s="3" t="s">
        <v>48</v>
      </c>
      <c r="E17" s="15">
        <v>1991</v>
      </c>
      <c r="F17" s="4" t="s">
        <v>17</v>
      </c>
      <c r="G17" s="5" t="s">
        <v>17</v>
      </c>
      <c r="H17" s="3" t="s">
        <v>18</v>
      </c>
      <c r="I17" s="3" t="s">
        <v>49</v>
      </c>
      <c r="J17" s="6">
        <v>0</v>
      </c>
      <c r="K17" s="8">
        <v>4.7858796296296295E-2</v>
      </c>
      <c r="L17" s="8">
        <v>4.7858796296296295E-2</v>
      </c>
      <c r="M17" s="3"/>
      <c r="N17" s="7"/>
      <c r="O17" s="20">
        <v>250</v>
      </c>
    </row>
    <row r="18" spans="1:15">
      <c r="A18" s="4">
        <v>14</v>
      </c>
      <c r="B18" s="3"/>
      <c r="C18" s="3" t="s">
        <v>50</v>
      </c>
      <c r="D18" s="3" t="s">
        <v>51</v>
      </c>
      <c r="E18" s="4">
        <v>1973</v>
      </c>
      <c r="F18" s="4" t="s">
        <v>17</v>
      </c>
      <c r="G18" s="5" t="s">
        <v>17</v>
      </c>
      <c r="H18" s="3" t="s">
        <v>18</v>
      </c>
      <c r="I18" s="3" t="s">
        <v>52</v>
      </c>
      <c r="J18" s="6">
        <v>0</v>
      </c>
      <c r="K18" s="8">
        <v>3.4745370370370371E-2</v>
      </c>
      <c r="L18" s="8">
        <v>3.4745370370370371E-2</v>
      </c>
      <c r="M18" s="3"/>
      <c r="N18" s="7"/>
      <c r="O18" s="20">
        <v>250</v>
      </c>
    </row>
    <row r="19" spans="1:15">
      <c r="A19" s="4">
        <v>15</v>
      </c>
      <c r="B19" s="3"/>
      <c r="C19" s="3" t="s">
        <v>50</v>
      </c>
      <c r="D19" s="3" t="s">
        <v>53</v>
      </c>
      <c r="E19" s="4">
        <v>1980</v>
      </c>
      <c r="F19" s="4" t="s">
        <v>17</v>
      </c>
      <c r="G19" s="5" t="s">
        <v>17</v>
      </c>
      <c r="H19" s="3" t="s">
        <v>18</v>
      </c>
      <c r="I19" s="3" t="s">
        <v>52</v>
      </c>
      <c r="J19" s="6">
        <v>0</v>
      </c>
      <c r="K19" s="8">
        <v>3.7164351851851851E-2</v>
      </c>
      <c r="L19" s="8">
        <v>3.7164351851851851E-2</v>
      </c>
      <c r="M19" s="3"/>
      <c r="N19" s="3"/>
      <c r="O19" s="20">
        <v>250</v>
      </c>
    </row>
    <row r="20" spans="1:15">
      <c r="A20" s="4">
        <v>16</v>
      </c>
      <c r="B20" s="3"/>
      <c r="C20" s="16" t="s">
        <v>54</v>
      </c>
      <c r="D20" s="16" t="s">
        <v>55</v>
      </c>
      <c r="E20" s="17">
        <v>1983</v>
      </c>
      <c r="F20" s="4" t="s">
        <v>32</v>
      </c>
      <c r="G20" s="5" t="s">
        <v>32</v>
      </c>
      <c r="H20" s="3" t="s">
        <v>18</v>
      </c>
      <c r="I20" s="3" t="s">
        <v>29</v>
      </c>
      <c r="J20" s="6">
        <v>0</v>
      </c>
      <c r="K20" s="8">
        <v>4.6168981481481484E-2</v>
      </c>
      <c r="L20" s="26">
        <v>4.6168981481481484E-2</v>
      </c>
      <c r="M20" s="3"/>
      <c r="N20" s="3"/>
      <c r="O20" s="20">
        <v>250</v>
      </c>
    </row>
    <row r="21" spans="1:15">
      <c r="A21" s="4">
        <v>17</v>
      </c>
      <c r="B21" s="3"/>
      <c r="C21" s="3" t="s">
        <v>56</v>
      </c>
      <c r="D21" s="14" t="s">
        <v>57</v>
      </c>
      <c r="E21" s="4">
        <v>1974</v>
      </c>
      <c r="F21" s="4" t="s">
        <v>17</v>
      </c>
      <c r="G21" s="5" t="s">
        <v>17</v>
      </c>
      <c r="H21" s="3" t="s">
        <v>18</v>
      </c>
      <c r="I21" s="3" t="s">
        <v>29</v>
      </c>
      <c r="J21" s="6">
        <v>0</v>
      </c>
      <c r="K21" s="8">
        <v>4.0046296296296295E-2</v>
      </c>
      <c r="L21" s="8">
        <v>4.0046296296296295E-2</v>
      </c>
      <c r="M21" s="3"/>
      <c r="N21" s="3"/>
      <c r="O21" s="20">
        <v>250</v>
      </c>
    </row>
    <row r="22" spans="1:15">
      <c r="A22" s="4">
        <v>18</v>
      </c>
      <c r="B22" s="3"/>
      <c r="C22" s="14" t="s">
        <v>58</v>
      </c>
      <c r="D22" s="3" t="s">
        <v>59</v>
      </c>
      <c r="E22" s="4">
        <v>1981</v>
      </c>
      <c r="F22" s="4" t="s">
        <v>17</v>
      </c>
      <c r="G22" s="5" t="s">
        <v>17</v>
      </c>
      <c r="H22" s="3" t="s">
        <v>18</v>
      </c>
      <c r="I22" s="3" t="s">
        <v>19</v>
      </c>
      <c r="J22" s="6">
        <v>0</v>
      </c>
      <c r="K22" s="8">
        <v>4.3576388888888894E-2</v>
      </c>
      <c r="L22" s="8">
        <v>4.3576388888888894E-2</v>
      </c>
      <c r="M22" s="3"/>
      <c r="N22" s="3"/>
      <c r="O22" s="20">
        <v>250</v>
      </c>
    </row>
    <row r="23" spans="1:15">
      <c r="A23" s="4"/>
      <c r="B23" s="3"/>
      <c r="C23" s="3"/>
      <c r="D23" s="3"/>
      <c r="E23" s="4"/>
      <c r="F23" s="4"/>
      <c r="G23" s="5"/>
      <c r="H23" s="4"/>
      <c r="I23" s="3"/>
      <c r="J23" s="6">
        <v>0</v>
      </c>
      <c r="K23" s="8"/>
      <c r="L23" s="9"/>
      <c r="M23" s="3"/>
      <c r="N23" s="3"/>
      <c r="O23" s="20">
        <f>SUM(O10:O22)</f>
        <v>3250</v>
      </c>
    </row>
  </sheetData>
  <autoFilter ref="A4:M22" xr:uid="{00000000-0009-0000-0000-000000000000}">
    <sortState xmlns:xlrd2="http://schemas.microsoft.com/office/spreadsheetml/2017/richdata2" ref="A5:M23">
      <sortCondition ref="K4:K22"/>
    </sortState>
  </autoFilter>
  <sortState xmlns:xlrd2="http://schemas.microsoft.com/office/spreadsheetml/2017/richdata2" ref="A5:L22">
    <sortCondition ref="A5"/>
  </sortState>
  <mergeCells count="2">
    <mergeCell ref="A1:S1"/>
    <mergeCell ref="A2:S2"/>
  </mergeCells>
  <pageMargins left="0.23622047244094488" right="0.23622047244094488" top="0.19685039370078741" bottom="0.31496062992125984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topLeftCell="A11" zoomScaleNormal="100" workbookViewId="0">
      <selection activeCell="M10" sqref="M10"/>
    </sheetView>
  </sheetViews>
  <sheetFormatPr defaultColWidth="6.7109375" defaultRowHeight="15.6"/>
  <cols>
    <col min="1" max="1" width="11" style="21" customWidth="1"/>
    <col min="2" max="2" width="13.140625" style="36" bestFit="1" customWidth="1"/>
    <col min="3" max="3" width="15.42578125" style="31" bestFit="1" customWidth="1"/>
    <col min="4" max="4" width="22.7109375" style="31" bestFit="1" customWidth="1"/>
    <col min="5" max="5" width="13.7109375" style="21" bestFit="1" customWidth="1"/>
    <col min="6" max="6" width="16.5703125" style="21" hidden="1" customWidth="1"/>
    <col min="7" max="7" width="36" style="31" bestFit="1" customWidth="1"/>
    <col min="8" max="8" width="14.28515625" style="31" bestFit="1" customWidth="1"/>
    <col min="9" max="16384" width="6.7109375" style="31"/>
  </cols>
  <sheetData>
    <row r="1" spans="1:12" ht="17.45">
      <c r="A1" s="54" t="s">
        <v>60</v>
      </c>
      <c r="B1" s="54"/>
      <c r="C1" s="54"/>
      <c r="D1" s="54"/>
      <c r="E1" s="54"/>
      <c r="F1" s="54"/>
      <c r="G1" s="54"/>
      <c r="H1" s="54"/>
      <c r="I1" s="54"/>
      <c r="J1" s="33"/>
      <c r="K1" s="33"/>
      <c r="L1" s="33"/>
    </row>
    <row r="2" spans="1:12" ht="17.45">
      <c r="A2" s="53" t="s">
        <v>1</v>
      </c>
      <c r="B2" s="53"/>
      <c r="C2" s="53"/>
      <c r="D2" s="53"/>
      <c r="E2" s="53"/>
      <c r="F2" s="53"/>
      <c r="G2" s="53"/>
      <c r="H2" s="53"/>
      <c r="I2" s="32"/>
      <c r="J2" s="34"/>
      <c r="K2" s="34"/>
      <c r="L2" s="34"/>
    </row>
    <row r="3" spans="1:12">
      <c r="A3" s="35" t="s">
        <v>61</v>
      </c>
    </row>
    <row r="4" spans="1:12" ht="31.15">
      <c r="A4" s="29" t="s">
        <v>2</v>
      </c>
      <c r="B4" s="37" t="s">
        <v>3</v>
      </c>
      <c r="C4" s="29" t="s">
        <v>4</v>
      </c>
      <c r="D4" s="29" t="s">
        <v>5</v>
      </c>
      <c r="E4" s="29" t="s">
        <v>6</v>
      </c>
      <c r="F4" s="30" t="s">
        <v>8</v>
      </c>
      <c r="G4" s="29" t="s">
        <v>10</v>
      </c>
      <c r="H4" s="29" t="s">
        <v>13</v>
      </c>
    </row>
    <row r="5" spans="1:12">
      <c r="A5" s="38">
        <v>14</v>
      </c>
      <c r="B5" s="39" t="s">
        <v>62</v>
      </c>
      <c r="C5" s="40" t="s">
        <v>50</v>
      </c>
      <c r="D5" s="40" t="s">
        <v>51</v>
      </c>
      <c r="E5" s="38">
        <v>1973</v>
      </c>
      <c r="F5" s="41" t="s">
        <v>17</v>
      </c>
      <c r="G5" s="40" t="s">
        <v>52</v>
      </c>
      <c r="H5" s="42">
        <v>3.4745370370370371E-2</v>
      </c>
    </row>
    <row r="6" spans="1:12">
      <c r="A6" s="38">
        <v>12</v>
      </c>
      <c r="B6" s="39" t="s">
        <v>63</v>
      </c>
      <c r="C6" s="40" t="s">
        <v>45</v>
      </c>
      <c r="D6" s="40" t="s">
        <v>46</v>
      </c>
      <c r="E6" s="38">
        <v>1991</v>
      </c>
      <c r="F6" s="41" t="s">
        <v>17</v>
      </c>
      <c r="G6" s="40"/>
      <c r="H6" s="42">
        <v>3.5914351851851857E-2</v>
      </c>
    </row>
    <row r="7" spans="1:12">
      <c r="A7" s="38">
        <v>8</v>
      </c>
      <c r="B7" s="39" t="s">
        <v>64</v>
      </c>
      <c r="C7" s="40" t="s">
        <v>35</v>
      </c>
      <c r="D7" s="40" t="s">
        <v>34</v>
      </c>
      <c r="E7" s="38">
        <v>1976</v>
      </c>
      <c r="F7" s="41" t="s">
        <v>17</v>
      </c>
      <c r="G7" s="40" t="s">
        <v>29</v>
      </c>
      <c r="H7" s="42">
        <v>3.6076388888888887E-2</v>
      </c>
    </row>
    <row r="8" spans="1:12">
      <c r="A8" s="38">
        <v>3</v>
      </c>
      <c r="B8" s="39" t="s">
        <v>65</v>
      </c>
      <c r="C8" s="40" t="s">
        <v>24</v>
      </c>
      <c r="D8" s="40" t="s">
        <v>25</v>
      </c>
      <c r="E8" s="38">
        <v>1982</v>
      </c>
      <c r="F8" s="41" t="s">
        <v>17</v>
      </c>
      <c r="G8" s="40"/>
      <c r="H8" s="43">
        <v>3.7048611111111109E-2</v>
      </c>
    </row>
    <row r="9" spans="1:12">
      <c r="A9" s="38">
        <v>15</v>
      </c>
      <c r="B9" s="39" t="s">
        <v>66</v>
      </c>
      <c r="C9" s="40" t="s">
        <v>50</v>
      </c>
      <c r="D9" s="40" t="s">
        <v>53</v>
      </c>
      <c r="E9" s="38">
        <v>1980</v>
      </c>
      <c r="F9" s="41" t="s">
        <v>17</v>
      </c>
      <c r="G9" s="40" t="s">
        <v>52</v>
      </c>
      <c r="H9" s="42">
        <v>3.7164351851851851E-2</v>
      </c>
    </row>
    <row r="10" spans="1:12">
      <c r="A10" s="38">
        <v>7</v>
      </c>
      <c r="B10" s="39" t="s">
        <v>67</v>
      </c>
      <c r="C10" s="40" t="s">
        <v>33</v>
      </c>
      <c r="D10" s="40" t="s">
        <v>34</v>
      </c>
      <c r="E10" s="38">
        <v>2004</v>
      </c>
      <c r="F10" s="41" t="s">
        <v>17</v>
      </c>
      <c r="G10" s="40" t="s">
        <v>29</v>
      </c>
      <c r="H10" s="42">
        <v>3.7939814814814815E-2</v>
      </c>
    </row>
    <row r="11" spans="1:12">
      <c r="A11" s="38">
        <v>17</v>
      </c>
      <c r="B11" s="39" t="s">
        <v>68</v>
      </c>
      <c r="C11" s="40" t="s">
        <v>56</v>
      </c>
      <c r="D11" s="44" t="s">
        <v>57</v>
      </c>
      <c r="E11" s="38">
        <v>1974</v>
      </c>
      <c r="F11" s="41" t="s">
        <v>17</v>
      </c>
      <c r="G11" s="40" t="s">
        <v>29</v>
      </c>
      <c r="H11" s="42">
        <v>4.0046296296296295E-2</v>
      </c>
    </row>
    <row r="12" spans="1:12">
      <c r="A12" s="38">
        <v>1</v>
      </c>
      <c r="B12" s="39" t="s">
        <v>69</v>
      </c>
      <c r="C12" s="40" t="s">
        <v>15</v>
      </c>
      <c r="D12" s="40" t="s">
        <v>16</v>
      </c>
      <c r="E12" s="38">
        <v>2000</v>
      </c>
      <c r="F12" s="41" t="s">
        <v>17</v>
      </c>
      <c r="G12" s="40" t="s">
        <v>19</v>
      </c>
      <c r="H12" s="43">
        <v>4.0451388888888891E-2</v>
      </c>
    </row>
    <row r="13" spans="1:12">
      <c r="A13" s="38">
        <v>5</v>
      </c>
      <c r="B13" s="39" t="s">
        <v>70</v>
      </c>
      <c r="C13" s="40" t="s">
        <v>27</v>
      </c>
      <c r="D13" s="45" t="s">
        <v>28</v>
      </c>
      <c r="E13" s="46">
        <v>1990</v>
      </c>
      <c r="F13" s="41" t="s">
        <v>17</v>
      </c>
      <c r="G13" s="45" t="s">
        <v>29</v>
      </c>
      <c r="H13" s="47">
        <v>4.0902777777777781E-2</v>
      </c>
    </row>
    <row r="14" spans="1:12">
      <c r="A14" s="38">
        <v>2</v>
      </c>
      <c r="B14" s="39" t="s">
        <v>71</v>
      </c>
      <c r="C14" s="40" t="s">
        <v>21</v>
      </c>
      <c r="D14" s="40" t="s">
        <v>22</v>
      </c>
      <c r="E14" s="38">
        <v>1981</v>
      </c>
      <c r="F14" s="41" t="s">
        <v>17</v>
      </c>
      <c r="G14" s="40" t="s">
        <v>23</v>
      </c>
      <c r="H14" s="43">
        <v>4.221064814814815E-2</v>
      </c>
    </row>
    <row r="15" spans="1:12">
      <c r="A15" s="38">
        <v>18</v>
      </c>
      <c r="B15" s="39" t="s">
        <v>72</v>
      </c>
      <c r="C15" s="44" t="s">
        <v>58</v>
      </c>
      <c r="D15" s="40" t="s">
        <v>59</v>
      </c>
      <c r="E15" s="38">
        <v>1981</v>
      </c>
      <c r="F15" s="41" t="s">
        <v>17</v>
      </c>
      <c r="G15" s="40" t="s">
        <v>19</v>
      </c>
      <c r="H15" s="42">
        <v>4.3576388888888894E-2</v>
      </c>
    </row>
    <row r="16" spans="1:12">
      <c r="A16" s="38">
        <v>4</v>
      </c>
      <c r="B16" s="39" t="s">
        <v>73</v>
      </c>
      <c r="C16" s="40" t="s">
        <v>15</v>
      </c>
      <c r="D16" s="40" t="s">
        <v>26</v>
      </c>
      <c r="E16" s="38">
        <v>1979</v>
      </c>
      <c r="F16" s="41" t="s">
        <v>17</v>
      </c>
      <c r="G16" s="40" t="s">
        <v>19</v>
      </c>
      <c r="H16" s="42">
        <v>4.5787037037037036E-2</v>
      </c>
    </row>
    <row r="17" spans="1:8">
      <c r="A17" s="38">
        <v>13</v>
      </c>
      <c r="B17" s="39" t="s">
        <v>74</v>
      </c>
      <c r="C17" s="40" t="s">
        <v>47</v>
      </c>
      <c r="D17" s="40" t="s">
        <v>48</v>
      </c>
      <c r="E17" s="48">
        <v>1991</v>
      </c>
      <c r="F17" s="41" t="s">
        <v>17</v>
      </c>
      <c r="G17" s="40" t="s">
        <v>49</v>
      </c>
      <c r="H17" s="42">
        <v>4.7858796296296295E-2</v>
      </c>
    </row>
    <row r="19" spans="1:8">
      <c r="A19" s="35" t="s">
        <v>75</v>
      </c>
    </row>
    <row r="20" spans="1:8" ht="31.15">
      <c r="A20" s="29" t="s">
        <v>2</v>
      </c>
      <c r="B20" s="37" t="s">
        <v>3</v>
      </c>
      <c r="C20" s="29" t="s">
        <v>4</v>
      </c>
      <c r="D20" s="29" t="s">
        <v>5</v>
      </c>
      <c r="E20" s="29" t="s">
        <v>6</v>
      </c>
      <c r="F20" s="30" t="s">
        <v>8</v>
      </c>
      <c r="G20" s="29" t="s">
        <v>10</v>
      </c>
      <c r="H20" s="29" t="s">
        <v>13</v>
      </c>
    </row>
    <row r="21" spans="1:8">
      <c r="A21" s="38">
        <v>11</v>
      </c>
      <c r="B21" s="39" t="s">
        <v>62</v>
      </c>
      <c r="C21" s="40" t="s">
        <v>43</v>
      </c>
      <c r="D21" s="40" t="s">
        <v>44</v>
      </c>
      <c r="E21" s="38">
        <v>1966</v>
      </c>
      <c r="F21" s="41" t="s">
        <v>38</v>
      </c>
      <c r="G21" s="40" t="s">
        <v>19</v>
      </c>
      <c r="H21" s="42">
        <v>3.875E-2</v>
      </c>
    </row>
    <row r="22" spans="1:8">
      <c r="A22" s="38">
        <v>9</v>
      </c>
      <c r="B22" s="39" t="s">
        <v>63</v>
      </c>
      <c r="C22" s="40" t="s">
        <v>36</v>
      </c>
      <c r="D22" s="40" t="s">
        <v>37</v>
      </c>
      <c r="E22" s="38">
        <v>1962</v>
      </c>
      <c r="F22" s="41" t="s">
        <v>38</v>
      </c>
      <c r="G22" s="40" t="s">
        <v>39</v>
      </c>
      <c r="H22" s="42">
        <v>4.6087962962962963E-2</v>
      </c>
    </row>
    <row r="24" spans="1:8">
      <c r="A24" s="35" t="s">
        <v>76</v>
      </c>
    </row>
    <row r="25" spans="1:8" ht="31.15">
      <c r="A25" s="29" t="s">
        <v>2</v>
      </c>
      <c r="B25" s="37" t="s">
        <v>3</v>
      </c>
      <c r="C25" s="29" t="s">
        <v>4</v>
      </c>
      <c r="D25" s="29" t="s">
        <v>5</v>
      </c>
      <c r="E25" s="29" t="s">
        <v>6</v>
      </c>
      <c r="F25" s="30" t="s">
        <v>8</v>
      </c>
      <c r="G25" s="29" t="s">
        <v>10</v>
      </c>
      <c r="H25" s="29" t="s">
        <v>13</v>
      </c>
    </row>
    <row r="26" spans="1:8">
      <c r="A26" s="38">
        <v>16</v>
      </c>
      <c r="B26" s="39" t="s">
        <v>62</v>
      </c>
      <c r="C26" s="40" t="s">
        <v>54</v>
      </c>
      <c r="D26" s="40" t="s">
        <v>55</v>
      </c>
      <c r="E26" s="38">
        <v>1983</v>
      </c>
      <c r="F26" s="41" t="s">
        <v>32</v>
      </c>
      <c r="G26" s="40" t="s">
        <v>29</v>
      </c>
      <c r="H26" s="42">
        <v>4.6168981481481484E-2</v>
      </c>
    </row>
    <row r="27" spans="1:8">
      <c r="A27" s="38">
        <v>6</v>
      </c>
      <c r="B27" s="39" t="s">
        <v>63</v>
      </c>
      <c r="C27" s="40" t="s">
        <v>30</v>
      </c>
      <c r="D27" s="40" t="s">
        <v>31</v>
      </c>
      <c r="E27" s="38">
        <v>1977</v>
      </c>
      <c r="F27" s="41" t="s">
        <v>32</v>
      </c>
      <c r="G27" s="40" t="s">
        <v>29</v>
      </c>
      <c r="H27" s="42">
        <v>5.0520833333333327E-2</v>
      </c>
    </row>
    <row r="28" spans="1:8">
      <c r="A28" s="38">
        <v>10</v>
      </c>
      <c r="B28" s="39"/>
      <c r="C28" s="40" t="s">
        <v>40</v>
      </c>
      <c r="D28" s="40" t="s">
        <v>41</v>
      </c>
      <c r="E28" s="38">
        <v>1977</v>
      </c>
      <c r="F28" s="41" t="s">
        <v>32</v>
      </c>
      <c r="G28" s="40"/>
      <c r="H28" s="42" t="s">
        <v>42</v>
      </c>
    </row>
  </sheetData>
  <mergeCells count="2">
    <mergeCell ref="A2:H2"/>
    <mergeCell ref="A1:I1"/>
  </mergeCells>
  <pageMargins left="0.7" right="0.7" top="0.78740157499999996" bottom="0.78740157499999996" header="0.3" footer="0.3"/>
  <pageSetup paperSize="9" scale="9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ŠTUMPF, Eduard</dc:creator>
  <cp:keywords/>
  <dc:description/>
  <cp:lastModifiedBy>Alena</cp:lastModifiedBy>
  <cp:revision/>
  <dcterms:created xsi:type="dcterms:W3CDTF">2017-10-28T17:52:33Z</dcterms:created>
  <dcterms:modified xsi:type="dcterms:W3CDTF">2019-10-23T10:26:19Z</dcterms:modified>
  <cp:category/>
  <cp:contentStatus/>
</cp:coreProperties>
</file>